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_naudziuniene\Desktop\"/>
    </mc:Choice>
  </mc:AlternateContent>
  <xr:revisionPtr revIDLastSave="0" documentId="13_ncr:1_{911C937A-6EE5-42D0-AA03-4E453433D9A5}" xr6:coauthVersionLast="47" xr6:coauthVersionMax="47" xr10:uidLastSave="{00000000-0000-0000-0000-000000000000}"/>
  <bookViews>
    <workbookView xWindow="5916" yWindow="1416" windowWidth="17280" windowHeight="9024" xr2:uid="{A4A7C8D8-77B5-4AEF-A735-D02FB1CFA929}"/>
  </bookViews>
  <sheets>
    <sheet name="Lapas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8" i="1" l="1"/>
  <c r="I48" i="1"/>
</calcChain>
</file>

<file path=xl/sharedStrings.xml><?xml version="1.0" encoding="utf-8"?>
<sst xmlns="http://schemas.openxmlformats.org/spreadsheetml/2006/main" count="344" uniqueCount="204">
  <si>
    <t>Eil. Nr.</t>
  </si>
  <si>
    <t>Seniūnija</t>
  </si>
  <si>
    <t>Gatvė</t>
  </si>
  <si>
    <t>kv. m</t>
  </si>
  <si>
    <t>Pastabos</t>
  </si>
  <si>
    <t>(savivaldybės pavadinimas)</t>
  </si>
  <si>
    <t>Trakų m.</t>
  </si>
  <si>
    <t>Vytauto g.</t>
  </si>
  <si>
    <t>69</t>
  </si>
  <si>
    <t>Senųjų Trakų k.</t>
  </si>
  <si>
    <t>Trakų g.</t>
  </si>
  <si>
    <t>39</t>
  </si>
  <si>
    <t>Senųjų Trakų Andžejaus Stelmachovskio pagrindinė mokykla</t>
  </si>
  <si>
    <t>66A</t>
  </si>
  <si>
    <t>Rūdiškių m.</t>
  </si>
  <si>
    <t>71</t>
  </si>
  <si>
    <t>Rūdiškių gimnazija</t>
  </si>
  <si>
    <t>Onuškio mstl.</t>
  </si>
  <si>
    <t>Mokyklos g.</t>
  </si>
  <si>
    <t>9</t>
  </si>
  <si>
    <t>Onuškio Donato Malinausko vidurinė mokykla</t>
  </si>
  <si>
    <t>Lentvario m.</t>
  </si>
  <si>
    <t>Gėlių g.</t>
  </si>
  <si>
    <t>Lentvario lopšelis darželis "Šilas"</t>
  </si>
  <si>
    <t>Lauko g.</t>
  </si>
  <si>
    <t>20</t>
  </si>
  <si>
    <t>Lentvario Versmės gimnazija</t>
  </si>
  <si>
    <t>1</t>
  </si>
  <si>
    <t>Lentvario pradinė mokykla</t>
  </si>
  <si>
    <t>Aukštadvario mstl.</t>
  </si>
  <si>
    <t>Skrebės g.</t>
  </si>
  <si>
    <t>2D</t>
  </si>
  <si>
    <t>Aukštadvario mokykla darželis "Gandriukas"</t>
  </si>
  <si>
    <t>Birutės g.</t>
  </si>
  <si>
    <t>42</t>
  </si>
  <si>
    <t>Trakų pradinė mokykla</t>
  </si>
  <si>
    <t>44</t>
  </si>
  <si>
    <t>Trakų gimnazija</t>
  </si>
  <si>
    <t>48</t>
  </si>
  <si>
    <t>Trakų Vytauto Didžiojo gimnazija</t>
  </si>
  <si>
    <t>38</t>
  </si>
  <si>
    <t>Trakų lopšelis darželis "Ežerėlis"</t>
  </si>
  <si>
    <t>13</t>
  </si>
  <si>
    <t>Trakų lopšelis darželis "Obelėlė"</t>
  </si>
  <si>
    <t>Paluknio k.</t>
  </si>
  <si>
    <t>Vilniaus g.</t>
  </si>
  <si>
    <t>2A</t>
  </si>
  <si>
    <t>Trakų r. Paluknio Longino Komolovskio gimnazija</t>
  </si>
  <si>
    <t>2</t>
  </si>
  <si>
    <t>Technikumo g.</t>
  </si>
  <si>
    <t>Aukštadvario gimnazija</t>
  </si>
  <si>
    <t>Paluknio „Medeinos“ gimnazija</t>
  </si>
  <si>
    <t>Grendavės km</t>
  </si>
  <si>
    <t xml:space="preserve">Ežero g. </t>
  </si>
  <si>
    <t>Grendavės seniūnija</t>
  </si>
  <si>
    <t>Klevų alėjos g.</t>
  </si>
  <si>
    <t>Trakų rajono savivaldybės viešoji biblioteka, Lentvario filialas</t>
  </si>
  <si>
    <t>26</t>
  </si>
  <si>
    <t>560256</t>
  </si>
  <si>
    <t>6056158</t>
  </si>
  <si>
    <t>534131</t>
  </si>
  <si>
    <t>6049406</t>
  </si>
  <si>
    <t>560406</t>
  </si>
  <si>
    <t>6055741</t>
  </si>
  <si>
    <t>560667</t>
  </si>
  <si>
    <t>6056256</t>
  </si>
  <si>
    <t>560028</t>
  </si>
  <si>
    <t>6056570</t>
  </si>
  <si>
    <t>567539</t>
  </si>
  <si>
    <t>6056316</t>
  </si>
  <si>
    <t>567532</t>
  </si>
  <si>
    <t>6056432</t>
  </si>
  <si>
    <t>568028</t>
  </si>
  <si>
    <t>6056615</t>
  </si>
  <si>
    <t>567670</t>
  </si>
  <si>
    <t xml:space="preserve">6057558 </t>
  </si>
  <si>
    <t xml:space="preserve">563300 </t>
  </si>
  <si>
    <t>6053041</t>
  </si>
  <si>
    <t>563168</t>
  </si>
  <si>
    <t>6053556</t>
  </si>
  <si>
    <t>553131</t>
  </si>
  <si>
    <t>538649</t>
  </si>
  <si>
    <t>6038642</t>
  </si>
  <si>
    <t>534426</t>
  </si>
  <si>
    <t>6049525</t>
  </si>
  <si>
    <t>534134</t>
  </si>
  <si>
    <t>6049410</t>
  </si>
  <si>
    <t xml:space="preserve">563922 </t>
  </si>
  <si>
    <t>6041141</t>
  </si>
  <si>
    <t>563910</t>
  </si>
  <si>
    <t>6041136</t>
  </si>
  <si>
    <t>Grendavės</t>
  </si>
  <si>
    <t>568023</t>
  </si>
  <si>
    <t>6056644</t>
  </si>
  <si>
    <t xml:space="preserve">Trakų </t>
  </si>
  <si>
    <t>Trakų</t>
  </si>
  <si>
    <t xml:space="preserve">Lentvario </t>
  </si>
  <si>
    <t>Lentvario</t>
  </si>
  <si>
    <t xml:space="preserve">Senųjų Trakų </t>
  </si>
  <si>
    <t>Senųjų Trakų</t>
  </si>
  <si>
    <t xml:space="preserve">Rūdiškių </t>
  </si>
  <si>
    <t xml:space="preserve">Onuškio </t>
  </si>
  <si>
    <t xml:space="preserve">Aukštadvario </t>
  </si>
  <si>
    <t>Aukštadvario</t>
  </si>
  <si>
    <t xml:space="preserve">Paluknio </t>
  </si>
  <si>
    <t>Karaimų g.</t>
  </si>
  <si>
    <t>PATVIRTINTA</t>
  </si>
  <si>
    <t>Trakų rajono savivaldybės mero</t>
  </si>
  <si>
    <t xml:space="preserve">TRAKŲ RAJONO SAVIVALDYBĖS </t>
  </si>
  <si>
    <t xml:space="preserve">
Metai</t>
  </si>
  <si>
    <t>Nuolatinių savivaldybės gyventojų skaičius, iš viso</t>
  </si>
  <si>
    <t>Gyvena-moji vietovė</t>
  </si>
  <si>
    <t>Namo nume-ris</t>
  </si>
  <si>
    <t>Iš viso</t>
  </si>
  <si>
    <t>TAIP</t>
  </si>
  <si>
    <t>PARINKTŲ KOLEKTYVINĖS APSAUGOS STATINIŲ IR JŲ POREIKIO SĄRAŠAS</t>
  </si>
  <si>
    <t>Statinio ar patalpos pavadinimas</t>
  </si>
  <si>
    <t>Statinio ar patalpos valdytojas</t>
  </si>
  <si>
    <t>Kolektyvinės apsaugos statinio (toliau – KAS) plotas,
kv. m</t>
  </si>
  <si>
    <t>KAS talpinamų gyventojų skaičius</t>
  </si>
  <si>
    <t>Ar KAS pritaikytas asmenims su negalia?</t>
  </si>
  <si>
    <t>Priedanga</t>
  </si>
  <si>
    <t>Trakų meno mokykla</t>
  </si>
  <si>
    <t>10</t>
  </si>
  <si>
    <t>560329</t>
  </si>
  <si>
    <t xml:space="preserve">6057016 </t>
  </si>
  <si>
    <t xml:space="preserve"> Klevų alėja g.</t>
  </si>
  <si>
    <t>Lentvario l. d. „Svajonėlė“</t>
  </si>
  <si>
    <t>28a</t>
  </si>
  <si>
    <t>Lentvario Motiejaus Šimelionio gimnazija</t>
  </si>
  <si>
    <t>Lentvario Henriko Senkevičiaus gimnazija</t>
  </si>
  <si>
    <t xml:space="preserve"> 6056432 </t>
  </si>
  <si>
    <t>567568</t>
  </si>
  <si>
    <t>6057662</t>
  </si>
  <si>
    <t>47A</t>
  </si>
  <si>
    <t>Lentvario seniūnija</t>
  </si>
  <si>
    <t>567673</t>
  </si>
  <si>
    <t xml:space="preserve">6057752 </t>
  </si>
  <si>
    <t xml:space="preserve">Daugų g. </t>
  </si>
  <si>
    <t>538138</t>
  </si>
  <si>
    <t xml:space="preserve">6038539 </t>
  </si>
  <si>
    <t xml:space="preserve">6042269 </t>
  </si>
  <si>
    <t>6056127</t>
  </si>
  <si>
    <t>560660</t>
  </si>
  <si>
    <t>Kolektyvinės apsaugos statinių poreikis</t>
  </si>
  <si>
    <t>Savivaldybės gyventojų skaičius, kuriam nustatytas kolektyvinės apsaugos statinių poreikis, iš jų:</t>
  </si>
  <si>
    <t>25 procentai nuo bendro nuolatinių savivaldybės gyventojų skaičiaus</t>
  </si>
  <si>
    <t>nuolatiniai savivaldybės gyventojai – asmenys su negalia</t>
  </si>
  <si>
    <t>nuolatiniai savivaldybės gyventojai – vaikai iki 7 metų</t>
  </si>
  <si>
    <t>nuolatiniai savivaldybės gyventojai – socialinę globą gaunantys senyvo amžiaus asmenys</t>
  </si>
  <si>
    <t>DALINAI</t>
  </si>
  <si>
    <t xml:space="preserve">Vilniaus g. </t>
  </si>
  <si>
    <t>Senųjų Trakų Kęstučio progimnazija</t>
  </si>
  <si>
    <r>
      <t xml:space="preserve">Lietuvos koordinačių sistemos </t>
    </r>
    <r>
      <rPr>
        <sz val="12"/>
        <color theme="1"/>
        <rFont val="Times New Roman"/>
        <family val="1"/>
        <charset val="186"/>
      </rPr>
      <t>koordinatė X</t>
    </r>
  </si>
  <si>
    <r>
      <t>Lietuvos koordinačių sistemos</t>
    </r>
    <r>
      <rPr>
        <sz val="12"/>
        <color theme="1"/>
        <rFont val="Times New Roman"/>
        <family val="1"/>
        <charset val="186"/>
      </rPr>
      <t xml:space="preserve"> koordinatė Y</t>
    </r>
  </si>
  <si>
    <t>Lentvario kultūros centras</t>
  </si>
  <si>
    <t>Mikniškių k.</t>
  </si>
  <si>
    <t>33</t>
  </si>
  <si>
    <t xml:space="preserve">Aukštadvario g. </t>
  </si>
  <si>
    <t>Trakų rajono paramos šeimai ir vaikams centras</t>
  </si>
  <si>
    <t xml:space="preserve"> 6053008</t>
  </si>
  <si>
    <t>557146</t>
  </si>
  <si>
    <t xml:space="preserve">Trakų rajono Rykantų universalus daugiafunkcis  centras </t>
  </si>
  <si>
    <t>Rykantų k.</t>
  </si>
  <si>
    <t>5</t>
  </si>
  <si>
    <t>6064633</t>
  </si>
  <si>
    <t>563608</t>
  </si>
  <si>
    <t>Bijūnų k.</t>
  </si>
  <si>
    <t xml:space="preserve">Mokyklos g. </t>
  </si>
  <si>
    <t>6052666</t>
  </si>
  <si>
    <t>542525</t>
  </si>
  <si>
    <t>Trakų kultūros ir meno centras</t>
  </si>
  <si>
    <t>Trakų rajono Bijūnų mokykla- daugiafunkcis centras</t>
  </si>
  <si>
    <t>Trakų rajono Rūdiškių kultūros centras</t>
  </si>
  <si>
    <t>23</t>
  </si>
  <si>
    <t>Statybininkų g.</t>
  </si>
  <si>
    <t>553615</t>
  </si>
  <si>
    <t>6042957</t>
  </si>
  <si>
    <t>Trakų kultūros rūmai, Dusmenų filialas</t>
  </si>
  <si>
    <t>Dusmenų k.</t>
  </si>
  <si>
    <t xml:space="preserve">Dusmenų g. </t>
  </si>
  <si>
    <t>532344</t>
  </si>
  <si>
    <t xml:space="preserve"> 6033183</t>
  </si>
  <si>
    <t>6030963</t>
  </si>
  <si>
    <t>552349</t>
  </si>
  <si>
    <t>Tiltų k.</t>
  </si>
  <si>
    <t>3</t>
  </si>
  <si>
    <t xml:space="preserve">Miškininkų g. </t>
  </si>
  <si>
    <t>Trakų kultūros rūmai, Tiltų filialas</t>
  </si>
  <si>
    <t>Trakų rajono savivaldybės viešoji biblioteka Rūdiškių filialas</t>
  </si>
  <si>
    <t>Trakų kultūros ir meno centro Onuškio padalinys</t>
  </si>
  <si>
    <t>mokykla</t>
  </si>
  <si>
    <t>gimnazija</t>
  </si>
  <si>
    <t>darželis</t>
  </si>
  <si>
    <t>biblioteka</t>
  </si>
  <si>
    <t>progimnazija</t>
  </si>
  <si>
    <t>Trakų savivaldybės administracija</t>
  </si>
  <si>
    <t>Trakų rajono Rūdiškių kultūros centrui</t>
  </si>
  <si>
    <t>Trakų rajono Rykantų universaliam daugiafunkciniam  centrui</t>
  </si>
  <si>
    <t>Trakų rajono Bijūnų mokyklai</t>
  </si>
  <si>
    <t>567457</t>
  </si>
  <si>
    <t>6057859</t>
  </si>
  <si>
    <t>2024 m. kovo 19 d.</t>
  </si>
  <si>
    <t>potvarkiu Nr.P1E-168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</si>
</sst>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color rgb="FF0000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2"/>
      <color rgb="FF000000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1" fillId="0" borderId="0" xfId="0" applyFont="1" applyAlignment="1">
      <alignment horizontal="left" vertical="center" indent="15"/>
    </xf>
    <xf numFmtId="0" fontId="4" fillId="0" borderId="0" xfId="0" applyFont="1" applyAlignment="1">
      <alignment horizontal="left" vertical="center" indent="15"/>
    </xf>
    <xf numFmtId="0" fontId="5" fillId="0" borderId="0" xfId="0" applyFont="1" applyAlignment="1">
      <alignment horizontal="left" vertical="center" indent="15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1" fontId="1" fillId="0" borderId="5" xfId="1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1" fontId="16" fillId="0" borderId="5" xfId="1" applyNumberFormat="1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49" fontId="1" fillId="0" borderId="6" xfId="1" applyNumberFormat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" fontId="11" fillId="0" borderId="5" xfId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" fontId="1" fillId="0" borderId="5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11" fillId="0" borderId="10" xfId="1" applyNumberFormat="1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3" fontId="1" fillId="0" borderId="0" xfId="0" applyNumberFormat="1" applyFont="1"/>
    <xf numFmtId="3" fontId="11" fillId="0" borderId="0" xfId="0" applyNumberFormat="1" applyFont="1"/>
    <xf numFmtId="0" fontId="1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49" fontId="16" fillId="0" borderId="5" xfId="1" applyNumberFormat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 wrapText="1"/>
    </xf>
    <xf numFmtId="1" fontId="16" fillId="0" borderId="5" xfId="1" applyNumberFormat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Įprastas" xfId="0" builtinId="0"/>
    <cellStyle name="Normal 2 2" xfId="1" xr:uid="{169A002C-D05F-4374-AE1E-6F510E98F4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0D36F-3C7E-4EC9-B3AF-8AC41F2039A6}">
  <dimension ref="B2:AH203"/>
  <sheetViews>
    <sheetView tabSelected="1" topLeftCell="D1" workbookViewId="0">
      <selection activeCell="N8" sqref="N8"/>
    </sheetView>
  </sheetViews>
  <sheetFormatPr defaultRowHeight="14.4" x14ac:dyDescent="0.3"/>
  <cols>
    <col min="3" max="3" width="21.44140625" customWidth="1"/>
    <col min="4" max="4" width="18" customWidth="1"/>
    <col min="5" max="5" width="18.5546875" customWidth="1"/>
    <col min="6" max="6" width="10.109375" customWidth="1"/>
    <col min="7" max="8" width="17.6640625" customWidth="1"/>
    <col min="9" max="9" width="11.109375" customWidth="1"/>
    <col min="10" max="11" width="18" customWidth="1"/>
    <col min="12" max="12" width="15.33203125" customWidth="1"/>
    <col min="13" max="13" width="15.6640625" customWidth="1"/>
    <col min="14" max="14" width="26.109375" customWidth="1"/>
  </cols>
  <sheetData>
    <row r="2" spans="2:34" ht="15.6" x14ac:dyDescent="0.3">
      <c r="L2" s="1"/>
    </row>
    <row r="3" spans="2:34" ht="15.6" x14ac:dyDescent="0.3">
      <c r="L3" s="2"/>
    </row>
    <row r="4" spans="2:34" ht="15.6" x14ac:dyDescent="0.3">
      <c r="L4" s="3"/>
      <c r="N4" s="11" t="s">
        <v>106</v>
      </c>
      <c r="O4" s="10"/>
    </row>
    <row r="5" spans="2:34" ht="15.6" x14ac:dyDescent="0.3">
      <c r="G5" s="4"/>
      <c r="H5" s="4"/>
      <c r="L5" s="5"/>
      <c r="N5" s="16" t="s">
        <v>107</v>
      </c>
      <c r="O5" s="10"/>
    </row>
    <row r="6" spans="2:34" ht="15.6" x14ac:dyDescent="0.3">
      <c r="G6" s="6"/>
      <c r="H6" s="6"/>
      <c r="N6" s="16" t="s">
        <v>202</v>
      </c>
      <c r="O6" s="10"/>
    </row>
    <row r="7" spans="2:34" ht="17.399999999999999" x14ac:dyDescent="0.3">
      <c r="F7" s="10"/>
      <c r="G7" s="14" t="s">
        <v>108</v>
      </c>
      <c r="H7" s="15"/>
      <c r="N7" s="16" t="s">
        <v>203</v>
      </c>
      <c r="O7" s="10"/>
    </row>
    <row r="8" spans="2:34" x14ac:dyDescent="0.3">
      <c r="G8" s="7" t="s">
        <v>5</v>
      </c>
      <c r="H8" s="7"/>
    </row>
    <row r="9" spans="2:34" ht="15.6" x14ac:dyDescent="0.3">
      <c r="G9" s="8"/>
      <c r="H9" s="8"/>
    </row>
    <row r="10" spans="2:34" ht="15.6" x14ac:dyDescent="0.3">
      <c r="D10" s="10"/>
      <c r="E10" s="11" t="s">
        <v>115</v>
      </c>
      <c r="F10" s="12"/>
      <c r="G10" s="13"/>
      <c r="H10" s="13"/>
      <c r="I10" s="12"/>
    </row>
    <row r="11" spans="2:34" ht="15" thickBot="1" x14ac:dyDescent="0.35"/>
    <row r="12" spans="2:34" ht="78.75" customHeight="1" x14ac:dyDescent="0.3">
      <c r="B12" s="53" t="s">
        <v>0</v>
      </c>
      <c r="C12" s="53" t="s">
        <v>1</v>
      </c>
      <c r="D12" s="53" t="s">
        <v>111</v>
      </c>
      <c r="E12" s="53" t="s">
        <v>2</v>
      </c>
      <c r="F12" s="53" t="s">
        <v>112</v>
      </c>
      <c r="G12" s="53" t="s">
        <v>116</v>
      </c>
      <c r="H12" s="17" t="s">
        <v>117</v>
      </c>
      <c r="I12" s="17" t="s">
        <v>118</v>
      </c>
      <c r="J12" s="51" t="s">
        <v>119</v>
      </c>
      <c r="K12" s="18" t="s">
        <v>120</v>
      </c>
      <c r="L12" s="51" t="s">
        <v>153</v>
      </c>
      <c r="M12" s="51" t="s">
        <v>154</v>
      </c>
      <c r="N12" s="53" t="s">
        <v>4</v>
      </c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</row>
    <row r="13" spans="2:34" ht="16.2" thickBot="1" x14ac:dyDescent="0.35">
      <c r="B13" s="54"/>
      <c r="C13" s="54"/>
      <c r="D13" s="54"/>
      <c r="E13" s="54"/>
      <c r="F13" s="54"/>
      <c r="G13" s="54"/>
      <c r="H13" s="20"/>
      <c r="I13" s="20" t="s">
        <v>3</v>
      </c>
      <c r="J13" s="52"/>
      <c r="K13" s="21"/>
      <c r="L13" s="52"/>
      <c r="M13" s="52"/>
      <c r="N13" s="54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</row>
    <row r="14" spans="2:34" ht="16.2" thickBot="1" x14ac:dyDescent="0.35">
      <c r="B14" s="19">
        <v>1</v>
      </c>
      <c r="C14" s="20">
        <v>2</v>
      </c>
      <c r="D14" s="20">
        <v>3</v>
      </c>
      <c r="E14" s="20">
        <v>4</v>
      </c>
      <c r="F14" s="20">
        <v>5</v>
      </c>
      <c r="G14" s="20">
        <v>6</v>
      </c>
      <c r="H14" s="20">
        <v>7</v>
      </c>
      <c r="I14" s="20">
        <v>8</v>
      </c>
      <c r="J14" s="20">
        <v>9</v>
      </c>
      <c r="K14" s="20">
        <v>10</v>
      </c>
      <c r="L14" s="20">
        <v>11</v>
      </c>
      <c r="M14" s="20">
        <v>12</v>
      </c>
      <c r="N14" s="20">
        <v>13</v>
      </c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</row>
    <row r="15" spans="2:34" ht="39" customHeight="1" thickBot="1" x14ac:dyDescent="0.35">
      <c r="B15" s="22">
        <v>1</v>
      </c>
      <c r="C15" s="23" t="s">
        <v>94</v>
      </c>
      <c r="D15" s="23" t="s">
        <v>6</v>
      </c>
      <c r="E15" s="23" t="s">
        <v>7</v>
      </c>
      <c r="F15" s="23" t="s">
        <v>8</v>
      </c>
      <c r="G15" s="24" t="s">
        <v>171</v>
      </c>
      <c r="H15" s="24" t="s">
        <v>171</v>
      </c>
      <c r="I15" s="25">
        <v>1850</v>
      </c>
      <c r="J15" s="25">
        <v>528</v>
      </c>
      <c r="K15" s="25" t="s">
        <v>114</v>
      </c>
      <c r="L15" s="23" t="s">
        <v>58</v>
      </c>
      <c r="M15" s="23" t="s">
        <v>59</v>
      </c>
      <c r="N15" s="26" t="s">
        <v>121</v>
      </c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2:34" ht="41.25" customHeight="1" thickBot="1" x14ac:dyDescent="0.35">
      <c r="B16" s="27">
        <v>2</v>
      </c>
      <c r="C16" s="23" t="s">
        <v>94</v>
      </c>
      <c r="D16" s="23" t="s">
        <v>6</v>
      </c>
      <c r="E16" s="23" t="s">
        <v>33</v>
      </c>
      <c r="F16" s="23" t="s">
        <v>34</v>
      </c>
      <c r="G16" s="24" t="s">
        <v>35</v>
      </c>
      <c r="H16" s="24" t="s">
        <v>191</v>
      </c>
      <c r="I16" s="25">
        <v>3562.07</v>
      </c>
      <c r="J16" s="25">
        <v>1017</v>
      </c>
      <c r="K16" s="28" t="s">
        <v>114</v>
      </c>
      <c r="L16" s="23" t="s">
        <v>143</v>
      </c>
      <c r="M16" s="23" t="s">
        <v>142</v>
      </c>
      <c r="N16" s="26" t="s">
        <v>121</v>
      </c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</row>
    <row r="17" spans="2:34" ht="38.25" customHeight="1" thickBot="1" x14ac:dyDescent="0.35">
      <c r="B17" s="29">
        <v>3</v>
      </c>
      <c r="C17" s="30" t="s">
        <v>95</v>
      </c>
      <c r="D17" s="23" t="s">
        <v>6</v>
      </c>
      <c r="E17" s="23" t="s">
        <v>33</v>
      </c>
      <c r="F17" s="23" t="s">
        <v>36</v>
      </c>
      <c r="G17" s="24" t="s">
        <v>37</v>
      </c>
      <c r="H17" s="24" t="s">
        <v>192</v>
      </c>
      <c r="I17" s="25">
        <v>1331.07</v>
      </c>
      <c r="J17" s="25">
        <v>380</v>
      </c>
      <c r="K17" s="28" t="s">
        <v>114</v>
      </c>
      <c r="L17" s="23" t="s">
        <v>60</v>
      </c>
      <c r="M17" s="23" t="s">
        <v>61</v>
      </c>
      <c r="N17" s="26" t="s">
        <v>121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</row>
    <row r="18" spans="2:34" ht="39.75" customHeight="1" thickBot="1" x14ac:dyDescent="0.35">
      <c r="B18" s="29">
        <v>4</v>
      </c>
      <c r="C18" s="30" t="s">
        <v>94</v>
      </c>
      <c r="D18" s="23" t="s">
        <v>6</v>
      </c>
      <c r="E18" s="23" t="s">
        <v>33</v>
      </c>
      <c r="F18" s="23" t="s">
        <v>38</v>
      </c>
      <c r="G18" s="24" t="s">
        <v>39</v>
      </c>
      <c r="H18" s="24" t="s">
        <v>192</v>
      </c>
      <c r="I18" s="25">
        <v>4448.91</v>
      </c>
      <c r="J18" s="25">
        <v>1270</v>
      </c>
      <c r="K18" s="25" t="s">
        <v>114</v>
      </c>
      <c r="L18" s="23" t="s">
        <v>62</v>
      </c>
      <c r="M18" s="23" t="s">
        <v>63</v>
      </c>
      <c r="N18" s="26" t="s">
        <v>121</v>
      </c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</row>
    <row r="19" spans="2:34" ht="39.75" customHeight="1" thickBot="1" x14ac:dyDescent="0.35">
      <c r="B19" s="32">
        <v>5</v>
      </c>
      <c r="C19" s="30" t="s">
        <v>94</v>
      </c>
      <c r="D19" s="23" t="s">
        <v>6</v>
      </c>
      <c r="E19" s="23" t="s">
        <v>33</v>
      </c>
      <c r="F19" s="23" t="s">
        <v>40</v>
      </c>
      <c r="G19" s="24" t="s">
        <v>41</v>
      </c>
      <c r="H19" s="24" t="s">
        <v>193</v>
      </c>
      <c r="I19" s="25">
        <v>653.04999999999995</v>
      </c>
      <c r="J19" s="25">
        <v>186</v>
      </c>
      <c r="K19" s="25" t="s">
        <v>114</v>
      </c>
      <c r="L19" s="23" t="s">
        <v>64</v>
      </c>
      <c r="M19" s="23" t="s">
        <v>65</v>
      </c>
      <c r="N19" s="26" t="s">
        <v>121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</row>
    <row r="20" spans="2:34" ht="44.25" customHeight="1" thickBot="1" x14ac:dyDescent="0.35">
      <c r="B20" s="33">
        <v>6</v>
      </c>
      <c r="C20" s="30" t="s">
        <v>94</v>
      </c>
      <c r="D20" s="23" t="s">
        <v>6</v>
      </c>
      <c r="E20" s="23" t="s">
        <v>10</v>
      </c>
      <c r="F20" s="23" t="s">
        <v>42</v>
      </c>
      <c r="G20" s="24" t="s">
        <v>43</v>
      </c>
      <c r="H20" s="24" t="s">
        <v>193</v>
      </c>
      <c r="I20" s="25">
        <v>1014.76</v>
      </c>
      <c r="J20" s="25">
        <v>290</v>
      </c>
      <c r="K20" s="25" t="s">
        <v>114</v>
      </c>
      <c r="L20" s="23" t="s">
        <v>66</v>
      </c>
      <c r="M20" s="23" t="s">
        <v>67</v>
      </c>
      <c r="N20" s="26" t="s">
        <v>121</v>
      </c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</row>
    <row r="21" spans="2:34" ht="66" customHeight="1" thickBot="1" x14ac:dyDescent="0.35">
      <c r="B21" s="33">
        <v>7</v>
      </c>
      <c r="C21" s="30" t="s">
        <v>94</v>
      </c>
      <c r="D21" s="23" t="s">
        <v>6</v>
      </c>
      <c r="E21" s="23" t="s">
        <v>105</v>
      </c>
      <c r="F21" s="23" t="s">
        <v>123</v>
      </c>
      <c r="G21" s="24" t="s">
        <v>122</v>
      </c>
      <c r="H21" s="24" t="s">
        <v>191</v>
      </c>
      <c r="I21" s="25">
        <v>480</v>
      </c>
      <c r="J21" s="25">
        <v>137</v>
      </c>
      <c r="K21" s="25" t="s">
        <v>114</v>
      </c>
      <c r="L21" s="23" t="s">
        <v>124</v>
      </c>
      <c r="M21" s="23" t="s">
        <v>125</v>
      </c>
      <c r="N21" s="26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</row>
    <row r="22" spans="2:34" ht="41.25" customHeight="1" thickBot="1" x14ac:dyDescent="0.35">
      <c r="B22" s="33">
        <v>8</v>
      </c>
      <c r="C22" s="30" t="s">
        <v>96</v>
      </c>
      <c r="D22" s="23" t="s">
        <v>21</v>
      </c>
      <c r="E22" s="23" t="s">
        <v>22</v>
      </c>
      <c r="F22" s="23" t="s">
        <v>46</v>
      </c>
      <c r="G22" s="24" t="s">
        <v>23</v>
      </c>
      <c r="H22" s="24" t="s">
        <v>193</v>
      </c>
      <c r="I22" s="25">
        <v>1110</v>
      </c>
      <c r="J22" s="25">
        <v>317</v>
      </c>
      <c r="K22" s="25" t="s">
        <v>114</v>
      </c>
      <c r="L22" s="23" t="s">
        <v>68</v>
      </c>
      <c r="M22" s="23" t="s">
        <v>69</v>
      </c>
      <c r="N22" s="26" t="s">
        <v>121</v>
      </c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</row>
    <row r="23" spans="2:34" ht="47.4" thickBot="1" x14ac:dyDescent="0.35">
      <c r="B23" s="33">
        <v>9</v>
      </c>
      <c r="C23" s="30" t="s">
        <v>96</v>
      </c>
      <c r="D23" s="23" t="s">
        <v>21</v>
      </c>
      <c r="E23" s="23" t="s">
        <v>24</v>
      </c>
      <c r="F23" s="23" t="s">
        <v>25</v>
      </c>
      <c r="G23" s="24" t="s">
        <v>26</v>
      </c>
      <c r="H23" s="24" t="s">
        <v>192</v>
      </c>
      <c r="I23" s="25">
        <v>2800</v>
      </c>
      <c r="J23" s="25">
        <v>800</v>
      </c>
      <c r="K23" s="25" t="s">
        <v>114</v>
      </c>
      <c r="L23" s="23" t="s">
        <v>70</v>
      </c>
      <c r="M23" s="23" t="s">
        <v>71</v>
      </c>
      <c r="N23" s="26" t="s">
        <v>121</v>
      </c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</row>
    <row r="24" spans="2:34" ht="43.5" customHeight="1" thickBot="1" x14ac:dyDescent="0.35">
      <c r="B24" s="33">
        <v>10</v>
      </c>
      <c r="C24" s="30" t="s">
        <v>97</v>
      </c>
      <c r="D24" s="23" t="s">
        <v>21</v>
      </c>
      <c r="E24" s="23" t="s">
        <v>18</v>
      </c>
      <c r="F24" s="23" t="s">
        <v>27</v>
      </c>
      <c r="G24" s="24" t="s">
        <v>28</v>
      </c>
      <c r="H24" s="24" t="s">
        <v>191</v>
      </c>
      <c r="I24" s="25">
        <v>1824</v>
      </c>
      <c r="J24" s="25">
        <v>521</v>
      </c>
      <c r="K24" s="25" t="s">
        <v>114</v>
      </c>
      <c r="L24" s="23" t="s">
        <v>72</v>
      </c>
      <c r="M24" s="23" t="s">
        <v>73</v>
      </c>
      <c r="N24" s="26" t="s">
        <v>121</v>
      </c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</row>
    <row r="25" spans="2:34" ht="63" thickBot="1" x14ac:dyDescent="0.35">
      <c r="B25" s="33">
        <v>11</v>
      </c>
      <c r="C25" s="30" t="s">
        <v>96</v>
      </c>
      <c r="D25" s="23" t="s">
        <v>21</v>
      </c>
      <c r="E25" s="23" t="s">
        <v>55</v>
      </c>
      <c r="F25" s="23" t="s">
        <v>25</v>
      </c>
      <c r="G25" s="24" t="s">
        <v>56</v>
      </c>
      <c r="H25" s="24" t="s">
        <v>194</v>
      </c>
      <c r="I25" s="25">
        <v>300</v>
      </c>
      <c r="J25" s="25">
        <v>85</v>
      </c>
      <c r="K25" s="25" t="s">
        <v>114</v>
      </c>
      <c r="L25" s="23" t="s">
        <v>74</v>
      </c>
      <c r="M25" s="23" t="s">
        <v>75</v>
      </c>
      <c r="N25" s="26" t="s">
        <v>121</v>
      </c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</row>
    <row r="26" spans="2:34" ht="40.5" customHeight="1" thickBot="1" x14ac:dyDescent="0.35">
      <c r="B26" s="33">
        <v>12</v>
      </c>
      <c r="C26" s="30" t="s">
        <v>96</v>
      </c>
      <c r="D26" s="23" t="s">
        <v>21</v>
      </c>
      <c r="E26" s="23" t="s">
        <v>126</v>
      </c>
      <c r="F26" s="23" t="s">
        <v>25</v>
      </c>
      <c r="G26" s="24" t="s">
        <v>155</v>
      </c>
      <c r="H26" s="24" t="s">
        <v>155</v>
      </c>
      <c r="I26" s="25">
        <v>200</v>
      </c>
      <c r="J26" s="25">
        <v>57</v>
      </c>
      <c r="K26" s="25" t="s">
        <v>114</v>
      </c>
      <c r="L26" s="23" t="s">
        <v>74</v>
      </c>
      <c r="M26" s="23" t="s">
        <v>75</v>
      </c>
      <c r="N26" s="26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</row>
    <row r="27" spans="2:34" ht="41.25" customHeight="1" thickBot="1" x14ac:dyDescent="0.35">
      <c r="B27" s="33">
        <v>13</v>
      </c>
      <c r="C27" s="30" t="s">
        <v>96</v>
      </c>
      <c r="D27" s="23" t="s">
        <v>21</v>
      </c>
      <c r="E27" s="23" t="s">
        <v>126</v>
      </c>
      <c r="F27" s="23" t="s">
        <v>128</v>
      </c>
      <c r="G27" s="24" t="s">
        <v>127</v>
      </c>
      <c r="H27" s="24" t="s">
        <v>193</v>
      </c>
      <c r="I27" s="25">
        <v>673</v>
      </c>
      <c r="J27" s="25">
        <v>192</v>
      </c>
      <c r="K27" s="25" t="s">
        <v>114</v>
      </c>
      <c r="L27" s="23" t="s">
        <v>200</v>
      </c>
      <c r="M27" s="23" t="s">
        <v>201</v>
      </c>
      <c r="N27" s="26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</row>
    <row r="28" spans="2:34" ht="63" thickBot="1" x14ac:dyDescent="0.35">
      <c r="B28" s="33">
        <v>14</v>
      </c>
      <c r="C28" s="30" t="s">
        <v>96</v>
      </c>
      <c r="D28" s="23" t="s">
        <v>21</v>
      </c>
      <c r="E28" s="23" t="s">
        <v>126</v>
      </c>
      <c r="F28" s="23" t="s">
        <v>57</v>
      </c>
      <c r="G28" s="24" t="s">
        <v>129</v>
      </c>
      <c r="H28" s="24" t="s">
        <v>192</v>
      </c>
      <c r="I28" s="25">
        <v>5236</v>
      </c>
      <c r="J28" s="25">
        <v>1496</v>
      </c>
      <c r="K28" s="25" t="s">
        <v>114</v>
      </c>
      <c r="L28" s="23" t="s">
        <v>132</v>
      </c>
      <c r="M28" s="23" t="s">
        <v>133</v>
      </c>
      <c r="N28" s="26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</row>
    <row r="29" spans="2:34" ht="47.4" thickBot="1" x14ac:dyDescent="0.35">
      <c r="B29" s="33">
        <v>15</v>
      </c>
      <c r="C29" s="30" t="s">
        <v>97</v>
      </c>
      <c r="D29" s="23" t="s">
        <v>21</v>
      </c>
      <c r="E29" s="23" t="s">
        <v>24</v>
      </c>
      <c r="F29" s="23" t="s">
        <v>25</v>
      </c>
      <c r="G29" s="24" t="s">
        <v>130</v>
      </c>
      <c r="H29" s="24" t="s">
        <v>192</v>
      </c>
      <c r="I29" s="25">
        <v>3000</v>
      </c>
      <c r="J29" s="25">
        <v>857</v>
      </c>
      <c r="K29" s="25" t="s">
        <v>114</v>
      </c>
      <c r="L29" s="23" t="s">
        <v>70</v>
      </c>
      <c r="M29" s="23" t="s">
        <v>131</v>
      </c>
      <c r="N29" s="26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</row>
    <row r="30" spans="2:34" ht="78.599999999999994" thickBot="1" x14ac:dyDescent="0.35">
      <c r="B30" s="33">
        <v>16</v>
      </c>
      <c r="C30" s="30" t="s">
        <v>98</v>
      </c>
      <c r="D30" s="23" t="s">
        <v>9</v>
      </c>
      <c r="E30" s="23" t="s">
        <v>10</v>
      </c>
      <c r="F30" s="23" t="s">
        <v>11</v>
      </c>
      <c r="G30" s="24" t="s">
        <v>12</v>
      </c>
      <c r="H30" s="24" t="s">
        <v>191</v>
      </c>
      <c r="I30" s="36">
        <v>1556</v>
      </c>
      <c r="J30" s="36">
        <v>444</v>
      </c>
      <c r="K30" s="36" t="s">
        <v>114</v>
      </c>
      <c r="L30" s="23" t="s">
        <v>76</v>
      </c>
      <c r="M30" s="23" t="s">
        <v>77</v>
      </c>
      <c r="N30" s="26" t="s">
        <v>121</v>
      </c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</row>
    <row r="31" spans="2:34" ht="47.4" thickBot="1" x14ac:dyDescent="0.35">
      <c r="B31" s="33">
        <v>17</v>
      </c>
      <c r="C31" s="30" t="s">
        <v>99</v>
      </c>
      <c r="D31" s="23" t="s">
        <v>9</v>
      </c>
      <c r="E31" s="23" t="s">
        <v>10</v>
      </c>
      <c r="F31" s="23" t="s">
        <v>13</v>
      </c>
      <c r="G31" s="24" t="s">
        <v>152</v>
      </c>
      <c r="H31" s="24" t="s">
        <v>195</v>
      </c>
      <c r="I31" s="25">
        <v>1597</v>
      </c>
      <c r="J31" s="25">
        <v>456</v>
      </c>
      <c r="K31" s="25" t="s">
        <v>114</v>
      </c>
      <c r="L31" s="23" t="s">
        <v>78</v>
      </c>
      <c r="M31" s="23" t="s">
        <v>79</v>
      </c>
      <c r="N31" s="26" t="s">
        <v>121</v>
      </c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</row>
    <row r="32" spans="2:34" ht="46.5" customHeight="1" thickBot="1" x14ac:dyDescent="0.35">
      <c r="B32" s="35">
        <v>18</v>
      </c>
      <c r="C32" s="30" t="s">
        <v>101</v>
      </c>
      <c r="D32" s="23" t="s">
        <v>17</v>
      </c>
      <c r="E32" s="23" t="s">
        <v>138</v>
      </c>
      <c r="F32" s="23" t="s">
        <v>48</v>
      </c>
      <c r="G32" s="24" t="s">
        <v>190</v>
      </c>
      <c r="H32" s="24" t="s">
        <v>171</v>
      </c>
      <c r="I32" s="25">
        <v>875.98</v>
      </c>
      <c r="J32" s="25">
        <v>250</v>
      </c>
      <c r="K32" s="25" t="s">
        <v>114</v>
      </c>
      <c r="L32" s="23" t="s">
        <v>139</v>
      </c>
      <c r="M32" s="23" t="s">
        <v>140</v>
      </c>
      <c r="N32" s="26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</row>
    <row r="33" spans="2:34" ht="43.5" customHeight="1" thickBot="1" x14ac:dyDescent="0.35">
      <c r="B33" s="27">
        <v>19</v>
      </c>
      <c r="C33" s="23" t="s">
        <v>97</v>
      </c>
      <c r="D33" s="23" t="s">
        <v>21</v>
      </c>
      <c r="E33" s="23" t="s">
        <v>126</v>
      </c>
      <c r="F33" s="23" t="s">
        <v>134</v>
      </c>
      <c r="G33" s="24" t="s">
        <v>135</v>
      </c>
      <c r="H33" s="24" t="s">
        <v>196</v>
      </c>
      <c r="I33" s="36">
        <v>64.150000000000006</v>
      </c>
      <c r="J33" s="36">
        <v>18</v>
      </c>
      <c r="K33" s="36" t="s">
        <v>114</v>
      </c>
      <c r="L33" s="23" t="s">
        <v>136</v>
      </c>
      <c r="M33" s="23" t="s">
        <v>137</v>
      </c>
      <c r="N33" s="26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</row>
    <row r="34" spans="2:34" ht="47.4" thickBot="1" x14ac:dyDescent="0.35">
      <c r="B34" s="27">
        <v>20</v>
      </c>
      <c r="C34" s="23" t="s">
        <v>101</v>
      </c>
      <c r="D34" s="23" t="s">
        <v>17</v>
      </c>
      <c r="E34" s="23" t="s">
        <v>18</v>
      </c>
      <c r="F34" s="23" t="s">
        <v>19</v>
      </c>
      <c r="G34" s="24" t="s">
        <v>20</v>
      </c>
      <c r="H34" s="24" t="s">
        <v>191</v>
      </c>
      <c r="I34" s="36">
        <v>1878.98</v>
      </c>
      <c r="J34" s="36">
        <v>536</v>
      </c>
      <c r="K34" s="36" t="s">
        <v>114</v>
      </c>
      <c r="L34" s="23" t="s">
        <v>81</v>
      </c>
      <c r="M34" s="23" t="s">
        <v>82</v>
      </c>
      <c r="N34" s="26" t="s">
        <v>121</v>
      </c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</row>
    <row r="35" spans="2:34" ht="47.4" thickBot="1" x14ac:dyDescent="0.35">
      <c r="B35" s="27">
        <v>21</v>
      </c>
      <c r="C35" s="47" t="s">
        <v>102</v>
      </c>
      <c r="D35" s="47" t="s">
        <v>29</v>
      </c>
      <c r="E35" s="47" t="s">
        <v>30</v>
      </c>
      <c r="F35" s="47" t="s">
        <v>31</v>
      </c>
      <c r="G35" s="48" t="s">
        <v>32</v>
      </c>
      <c r="H35" s="48" t="s">
        <v>193</v>
      </c>
      <c r="I35" s="49">
        <v>874.84</v>
      </c>
      <c r="J35" s="49">
        <v>249</v>
      </c>
      <c r="K35" s="49" t="s">
        <v>114</v>
      </c>
      <c r="L35" s="47" t="s">
        <v>83</v>
      </c>
      <c r="M35" s="47" t="s">
        <v>84</v>
      </c>
      <c r="N35" s="50" t="s">
        <v>121</v>
      </c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</row>
    <row r="36" spans="2:34" ht="31.8" thickBot="1" x14ac:dyDescent="0.35">
      <c r="B36" s="27">
        <v>22</v>
      </c>
      <c r="C36" s="23" t="s">
        <v>103</v>
      </c>
      <c r="D36" s="23" t="s">
        <v>29</v>
      </c>
      <c r="E36" s="23" t="s">
        <v>49</v>
      </c>
      <c r="F36" s="23" t="s">
        <v>27</v>
      </c>
      <c r="G36" s="24" t="s">
        <v>50</v>
      </c>
      <c r="H36" s="24" t="s">
        <v>192</v>
      </c>
      <c r="I36" s="36">
        <v>4872.3599999999997</v>
      </c>
      <c r="J36" s="36">
        <v>1392</v>
      </c>
      <c r="K36" s="36" t="s">
        <v>114</v>
      </c>
      <c r="L36" s="23" t="s">
        <v>85</v>
      </c>
      <c r="M36" s="23" t="s">
        <v>86</v>
      </c>
      <c r="N36" s="26" t="s">
        <v>121</v>
      </c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</row>
    <row r="37" spans="2:34" ht="63" thickBot="1" x14ac:dyDescent="0.35">
      <c r="B37" s="27">
        <v>23</v>
      </c>
      <c r="C37" s="23" t="s">
        <v>104</v>
      </c>
      <c r="D37" s="23" t="s">
        <v>44</v>
      </c>
      <c r="E37" s="23" t="s">
        <v>45</v>
      </c>
      <c r="F37" s="23" t="s">
        <v>46</v>
      </c>
      <c r="G37" s="24" t="s">
        <v>47</v>
      </c>
      <c r="H37" s="24" t="s">
        <v>192</v>
      </c>
      <c r="I37" s="36">
        <v>998</v>
      </c>
      <c r="J37" s="36">
        <v>285</v>
      </c>
      <c r="K37" s="36" t="s">
        <v>150</v>
      </c>
      <c r="L37" s="23" t="s">
        <v>87</v>
      </c>
      <c r="M37" s="23" t="s">
        <v>88</v>
      </c>
      <c r="N37" s="26" t="s">
        <v>121</v>
      </c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</row>
    <row r="38" spans="2:34" ht="47.4" thickBot="1" x14ac:dyDescent="0.35">
      <c r="B38" s="27">
        <v>24</v>
      </c>
      <c r="C38" s="23" t="s">
        <v>104</v>
      </c>
      <c r="D38" s="23" t="s">
        <v>44</v>
      </c>
      <c r="E38" s="23" t="s">
        <v>151</v>
      </c>
      <c r="F38" s="23" t="s">
        <v>46</v>
      </c>
      <c r="G38" s="24" t="s">
        <v>51</v>
      </c>
      <c r="H38" s="24" t="s">
        <v>192</v>
      </c>
      <c r="I38" s="36">
        <v>1706</v>
      </c>
      <c r="J38" s="36">
        <v>487</v>
      </c>
      <c r="K38" s="36" t="s">
        <v>114</v>
      </c>
      <c r="L38" s="23" t="s">
        <v>89</v>
      </c>
      <c r="M38" s="23" t="s">
        <v>90</v>
      </c>
      <c r="N38" s="26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</row>
    <row r="39" spans="2:34" ht="43.5" customHeight="1" thickBot="1" x14ac:dyDescent="0.35">
      <c r="B39" s="27">
        <v>25</v>
      </c>
      <c r="C39" s="23" t="s">
        <v>91</v>
      </c>
      <c r="D39" s="23" t="s">
        <v>52</v>
      </c>
      <c r="E39" s="23" t="s">
        <v>53</v>
      </c>
      <c r="F39" s="23" t="s">
        <v>27</v>
      </c>
      <c r="G39" s="24" t="s">
        <v>54</v>
      </c>
      <c r="H39" s="24" t="s">
        <v>196</v>
      </c>
      <c r="I39" s="36">
        <v>84.8</v>
      </c>
      <c r="J39" s="36">
        <v>24</v>
      </c>
      <c r="K39" s="36" t="s">
        <v>114</v>
      </c>
      <c r="L39" s="23" t="s">
        <v>92</v>
      </c>
      <c r="M39" s="23" t="s">
        <v>93</v>
      </c>
      <c r="N39" s="26" t="s">
        <v>121</v>
      </c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</row>
    <row r="40" spans="2:34" ht="36.75" customHeight="1" thickBot="1" x14ac:dyDescent="0.35">
      <c r="B40" s="27">
        <v>26</v>
      </c>
      <c r="C40" s="23" t="s">
        <v>100</v>
      </c>
      <c r="D40" s="23" t="s">
        <v>14</v>
      </c>
      <c r="E40" s="23" t="s">
        <v>10</v>
      </c>
      <c r="F40" s="23" t="s">
        <v>15</v>
      </c>
      <c r="G40" s="24" t="s">
        <v>16</v>
      </c>
      <c r="H40" s="24" t="s">
        <v>192</v>
      </c>
      <c r="I40" s="36">
        <v>1510.93</v>
      </c>
      <c r="J40" s="36">
        <v>431</v>
      </c>
      <c r="K40" s="36" t="s">
        <v>114</v>
      </c>
      <c r="L40" s="23" t="s">
        <v>80</v>
      </c>
      <c r="M40" s="23" t="s">
        <v>141</v>
      </c>
      <c r="N40" s="26" t="s">
        <v>121</v>
      </c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</row>
    <row r="41" spans="2:34" ht="47.4" thickBot="1" x14ac:dyDescent="0.35">
      <c r="B41" s="27">
        <v>27</v>
      </c>
      <c r="C41" s="23" t="s">
        <v>95</v>
      </c>
      <c r="D41" s="39" t="s">
        <v>156</v>
      </c>
      <c r="E41" s="39" t="s">
        <v>158</v>
      </c>
      <c r="F41" s="23" t="s">
        <v>157</v>
      </c>
      <c r="G41" s="24" t="s">
        <v>159</v>
      </c>
      <c r="H41" s="24" t="s">
        <v>159</v>
      </c>
      <c r="I41" s="36">
        <v>800</v>
      </c>
      <c r="J41" s="36">
        <v>288</v>
      </c>
      <c r="K41" s="36" t="s">
        <v>114</v>
      </c>
      <c r="L41" s="23" t="s">
        <v>161</v>
      </c>
      <c r="M41" s="23" t="s">
        <v>160</v>
      </c>
      <c r="N41" s="26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</row>
    <row r="42" spans="2:34" ht="78.599999999999994" thickBot="1" x14ac:dyDescent="0.35">
      <c r="B42" s="27">
        <v>28</v>
      </c>
      <c r="C42" s="23" t="s">
        <v>95</v>
      </c>
      <c r="D42" s="23" t="s">
        <v>163</v>
      </c>
      <c r="E42" s="23" t="s">
        <v>45</v>
      </c>
      <c r="F42" s="23" t="s">
        <v>164</v>
      </c>
      <c r="G42" s="24" t="s">
        <v>162</v>
      </c>
      <c r="H42" s="24" t="s">
        <v>198</v>
      </c>
      <c r="I42" s="36">
        <v>500</v>
      </c>
      <c r="J42" s="36">
        <v>142</v>
      </c>
      <c r="K42" s="36" t="s">
        <v>114</v>
      </c>
      <c r="L42" s="23" t="s">
        <v>166</v>
      </c>
      <c r="M42" s="23" t="s">
        <v>165</v>
      </c>
      <c r="N42" s="26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</row>
    <row r="43" spans="2:34" ht="63" thickBot="1" x14ac:dyDescent="0.35">
      <c r="B43" s="27">
        <v>29</v>
      </c>
      <c r="C43" s="23" t="s">
        <v>95</v>
      </c>
      <c r="D43" s="46" t="s">
        <v>167</v>
      </c>
      <c r="E43" s="23" t="s">
        <v>168</v>
      </c>
      <c r="F43" s="23" t="s">
        <v>48</v>
      </c>
      <c r="G43" s="24" t="s">
        <v>172</v>
      </c>
      <c r="H43" s="24" t="s">
        <v>199</v>
      </c>
      <c r="I43" s="36">
        <v>600</v>
      </c>
      <c r="J43" s="36">
        <v>171</v>
      </c>
      <c r="K43" s="36" t="s">
        <v>114</v>
      </c>
      <c r="L43" s="23" t="s">
        <v>170</v>
      </c>
      <c r="M43" s="23" t="s">
        <v>169</v>
      </c>
      <c r="N43" s="26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</row>
    <row r="44" spans="2:34" ht="47.4" thickBot="1" x14ac:dyDescent="0.35">
      <c r="B44" s="27">
        <v>30</v>
      </c>
      <c r="C44" s="23" t="s">
        <v>95</v>
      </c>
      <c r="D44" s="23" t="s">
        <v>14</v>
      </c>
      <c r="E44" s="45" t="s">
        <v>175</v>
      </c>
      <c r="F44" s="23" t="s">
        <v>174</v>
      </c>
      <c r="G44" s="24" t="s">
        <v>173</v>
      </c>
      <c r="H44" s="24" t="s">
        <v>197</v>
      </c>
      <c r="I44" s="36">
        <v>950</v>
      </c>
      <c r="J44" s="36">
        <v>271</v>
      </c>
      <c r="K44" s="36" t="s">
        <v>114</v>
      </c>
      <c r="L44" s="23" t="s">
        <v>176</v>
      </c>
      <c r="M44" s="23" t="s">
        <v>177</v>
      </c>
      <c r="N44" s="26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</row>
    <row r="45" spans="2:34" ht="63" thickBot="1" x14ac:dyDescent="0.35">
      <c r="B45" s="27">
        <v>31</v>
      </c>
      <c r="C45" s="23" t="s">
        <v>95</v>
      </c>
      <c r="D45" s="39" t="s">
        <v>14</v>
      </c>
      <c r="E45" s="45" t="s">
        <v>175</v>
      </c>
      <c r="F45" s="23" t="s">
        <v>174</v>
      </c>
      <c r="G45" s="24" t="s">
        <v>189</v>
      </c>
      <c r="H45" s="24" t="s">
        <v>196</v>
      </c>
      <c r="I45" s="36">
        <v>800</v>
      </c>
      <c r="J45" s="36">
        <v>228</v>
      </c>
      <c r="K45" s="36"/>
      <c r="L45" s="23" t="s">
        <v>176</v>
      </c>
      <c r="M45" s="23" t="s">
        <v>177</v>
      </c>
      <c r="N45" s="26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</row>
    <row r="46" spans="2:34" ht="47.4" thickBot="1" x14ac:dyDescent="0.35">
      <c r="B46" s="27">
        <v>32</v>
      </c>
      <c r="C46" s="23" t="s">
        <v>95</v>
      </c>
      <c r="D46" s="23" t="s">
        <v>179</v>
      </c>
      <c r="E46" s="45" t="s">
        <v>180</v>
      </c>
      <c r="F46" s="23" t="s">
        <v>164</v>
      </c>
      <c r="G46" s="24" t="s">
        <v>178</v>
      </c>
      <c r="H46" s="24" t="s">
        <v>171</v>
      </c>
      <c r="I46" s="36">
        <v>216</v>
      </c>
      <c r="J46" s="36">
        <v>61</v>
      </c>
      <c r="K46" s="36" t="s">
        <v>114</v>
      </c>
      <c r="L46" s="23" t="s">
        <v>181</v>
      </c>
      <c r="M46" s="23" t="s">
        <v>182</v>
      </c>
      <c r="N46" s="26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</row>
    <row r="47" spans="2:34" ht="47.4" thickBot="1" x14ac:dyDescent="0.35">
      <c r="B47" s="27">
        <v>33</v>
      </c>
      <c r="C47" s="23" t="s">
        <v>95</v>
      </c>
      <c r="D47" s="46" t="s">
        <v>185</v>
      </c>
      <c r="E47" s="45" t="s">
        <v>187</v>
      </c>
      <c r="F47" s="23" t="s">
        <v>186</v>
      </c>
      <c r="G47" s="24" t="s">
        <v>188</v>
      </c>
      <c r="H47" s="24" t="s">
        <v>171</v>
      </c>
      <c r="I47" s="36">
        <v>260</v>
      </c>
      <c r="J47" s="36">
        <v>74</v>
      </c>
      <c r="K47" s="36" t="s">
        <v>114</v>
      </c>
      <c r="L47" s="23" t="s">
        <v>184</v>
      </c>
      <c r="M47" s="23" t="s">
        <v>183</v>
      </c>
      <c r="N47" s="26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</row>
    <row r="48" spans="2:34" ht="16.2" thickBot="1" x14ac:dyDescent="0.35">
      <c r="B48" s="27"/>
      <c r="C48" s="23"/>
      <c r="D48" s="23"/>
      <c r="E48" s="23"/>
      <c r="F48" s="23"/>
      <c r="G48" s="24"/>
      <c r="H48" s="31" t="s">
        <v>113</v>
      </c>
      <c r="I48" s="34">
        <f>SUM(I15:I47)</f>
        <v>48627.9</v>
      </c>
      <c r="J48" s="34">
        <f>SUM(J15:J47)</f>
        <v>13940</v>
      </c>
      <c r="K48" s="36"/>
      <c r="L48" s="23"/>
      <c r="M48" s="23"/>
      <c r="N48" s="26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</row>
    <row r="49" spans="2:34" ht="15.6" x14ac:dyDescent="0.3">
      <c r="B49" s="37"/>
      <c r="C49" s="38"/>
      <c r="D49" s="38"/>
      <c r="E49" s="38"/>
      <c r="F49" s="38"/>
      <c r="G49" s="39"/>
      <c r="H49" s="13"/>
      <c r="I49" s="40"/>
      <c r="J49" s="41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</row>
    <row r="50" spans="2:34" ht="15.6" x14ac:dyDescent="0.3">
      <c r="B50" s="10"/>
      <c r="C50" s="10"/>
      <c r="D50" s="10"/>
      <c r="E50" s="10"/>
      <c r="F50" s="10"/>
      <c r="G50" s="16"/>
      <c r="H50" s="16"/>
      <c r="I50" s="16"/>
      <c r="J50" s="16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</row>
    <row r="51" spans="2:34" x14ac:dyDescent="0.3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</row>
    <row r="52" spans="2:34" ht="15.6" x14ac:dyDescent="0.3">
      <c r="B52" s="11" t="s">
        <v>144</v>
      </c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</row>
    <row r="53" spans="2:34" ht="31.2" x14ac:dyDescent="0.3">
      <c r="B53" s="42" t="s">
        <v>109</v>
      </c>
      <c r="C53" s="16"/>
      <c r="D53" s="16"/>
      <c r="E53" s="16"/>
      <c r="F53" s="16"/>
      <c r="G53" s="16"/>
      <c r="H53" s="11">
        <v>2024</v>
      </c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</row>
    <row r="54" spans="2:34" ht="15.6" x14ac:dyDescent="0.3">
      <c r="B54" s="16" t="s">
        <v>110</v>
      </c>
      <c r="C54" s="16"/>
      <c r="D54" s="16"/>
      <c r="E54" s="16"/>
      <c r="F54" s="16"/>
      <c r="G54" s="43"/>
      <c r="H54" s="44">
        <v>38117</v>
      </c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</row>
    <row r="55" spans="2:34" ht="15.6" x14ac:dyDescent="0.3">
      <c r="B55" s="16" t="s">
        <v>145</v>
      </c>
      <c r="C55" s="16"/>
      <c r="D55" s="16"/>
      <c r="E55" s="16"/>
      <c r="F55" s="16"/>
      <c r="G55" s="16"/>
      <c r="H55" s="44">
        <v>14398</v>
      </c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</row>
    <row r="56" spans="2:34" ht="15.6" x14ac:dyDescent="0.3">
      <c r="B56" s="9" t="s">
        <v>146</v>
      </c>
      <c r="C56" s="16"/>
      <c r="D56" s="16"/>
      <c r="E56" s="16"/>
      <c r="F56" s="16"/>
      <c r="G56" s="16"/>
      <c r="H56" s="44">
        <v>9529</v>
      </c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</row>
    <row r="57" spans="2:34" ht="15.6" x14ac:dyDescent="0.3">
      <c r="B57" s="16" t="s">
        <v>147</v>
      </c>
      <c r="C57" s="16"/>
      <c r="D57" s="16"/>
      <c r="E57" s="16"/>
      <c r="F57" s="16"/>
      <c r="G57" s="16"/>
      <c r="H57" s="44">
        <v>2534</v>
      </c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</row>
    <row r="58" spans="2:34" ht="15.6" x14ac:dyDescent="0.3">
      <c r="B58" s="16" t="s">
        <v>148</v>
      </c>
      <c r="C58" s="16"/>
      <c r="D58" s="16"/>
      <c r="E58" s="16"/>
      <c r="F58" s="16"/>
      <c r="G58" s="16"/>
      <c r="H58" s="44">
        <v>2200</v>
      </c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</row>
    <row r="59" spans="2:34" ht="15.6" x14ac:dyDescent="0.3">
      <c r="B59" s="16" t="s">
        <v>149</v>
      </c>
      <c r="C59" s="16"/>
      <c r="D59" s="16"/>
      <c r="E59" s="16"/>
      <c r="F59" s="16"/>
      <c r="G59" s="16"/>
      <c r="H59" s="11">
        <v>135</v>
      </c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</row>
    <row r="60" spans="2:34" x14ac:dyDescent="0.3"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</row>
    <row r="61" spans="2:34" x14ac:dyDescent="0.3"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</row>
    <row r="62" spans="2:34" x14ac:dyDescent="0.3"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</row>
    <row r="63" spans="2:34" x14ac:dyDescent="0.3"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</row>
    <row r="64" spans="2:34" x14ac:dyDescent="0.3"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</row>
    <row r="65" spans="2:34" x14ac:dyDescent="0.3"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</row>
    <row r="66" spans="2:34" x14ac:dyDescent="0.3"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</row>
    <row r="67" spans="2:34" x14ac:dyDescent="0.3"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</row>
    <row r="68" spans="2:34" x14ac:dyDescent="0.3"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</row>
    <row r="69" spans="2:34" x14ac:dyDescent="0.3"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</row>
    <row r="70" spans="2:34" x14ac:dyDescent="0.3"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</row>
    <row r="71" spans="2:34" x14ac:dyDescent="0.3"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</row>
    <row r="72" spans="2:34" x14ac:dyDescent="0.3"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</row>
    <row r="73" spans="2:34" x14ac:dyDescent="0.3"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</row>
    <row r="74" spans="2:34" x14ac:dyDescent="0.3"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</row>
    <row r="75" spans="2:34" x14ac:dyDescent="0.3"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</row>
    <row r="76" spans="2:34" x14ac:dyDescent="0.3"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</row>
    <row r="77" spans="2:34" x14ac:dyDescent="0.3"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</row>
    <row r="78" spans="2:34" x14ac:dyDescent="0.3"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</row>
    <row r="79" spans="2:34" x14ac:dyDescent="0.3"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</row>
    <row r="80" spans="2:34" x14ac:dyDescent="0.3"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2:34" x14ac:dyDescent="0.3"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</row>
    <row r="82" spans="2:34" x14ac:dyDescent="0.3"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</row>
    <row r="83" spans="2:34" x14ac:dyDescent="0.3"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</row>
    <row r="84" spans="2:34" x14ac:dyDescent="0.3"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</row>
    <row r="85" spans="2:34" x14ac:dyDescent="0.3"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</row>
    <row r="86" spans="2:34" x14ac:dyDescent="0.3"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</row>
    <row r="87" spans="2:34" x14ac:dyDescent="0.3"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</row>
    <row r="88" spans="2:34" x14ac:dyDescent="0.3"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</row>
    <row r="89" spans="2:34" x14ac:dyDescent="0.3"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</row>
    <row r="90" spans="2:34" x14ac:dyDescent="0.3"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</row>
    <row r="91" spans="2:34" x14ac:dyDescent="0.3"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</row>
    <row r="92" spans="2:34" x14ac:dyDescent="0.3"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2:34" x14ac:dyDescent="0.3"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</row>
    <row r="94" spans="2:34" x14ac:dyDescent="0.3"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</row>
    <row r="95" spans="2:34" x14ac:dyDescent="0.3"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</row>
    <row r="96" spans="2:34" x14ac:dyDescent="0.3"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</row>
    <row r="97" spans="2:34" x14ac:dyDescent="0.3"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</row>
    <row r="98" spans="2:34" x14ac:dyDescent="0.3"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</row>
    <row r="99" spans="2:34" x14ac:dyDescent="0.3"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</row>
    <row r="100" spans="2:34" x14ac:dyDescent="0.3"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</row>
    <row r="101" spans="2:34" x14ac:dyDescent="0.3"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2:34" x14ac:dyDescent="0.3"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</row>
    <row r="103" spans="2:34" x14ac:dyDescent="0.3"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</row>
    <row r="104" spans="2:34" x14ac:dyDescent="0.3"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</row>
    <row r="105" spans="2:34" x14ac:dyDescent="0.3"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</row>
    <row r="106" spans="2:34" x14ac:dyDescent="0.3"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</row>
    <row r="107" spans="2:34" x14ac:dyDescent="0.3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</row>
    <row r="108" spans="2:34" x14ac:dyDescent="0.3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2:34" x14ac:dyDescent="0.3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</row>
    <row r="110" spans="2:34" x14ac:dyDescent="0.3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</row>
    <row r="111" spans="2:34" x14ac:dyDescent="0.3"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</row>
    <row r="112" spans="2:34" x14ac:dyDescent="0.3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</row>
    <row r="113" spans="2:34" x14ac:dyDescent="0.3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</row>
    <row r="114" spans="2:34" x14ac:dyDescent="0.3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</row>
    <row r="115" spans="2:34" x14ac:dyDescent="0.3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</row>
    <row r="116" spans="2:34" x14ac:dyDescent="0.3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2:34" x14ac:dyDescent="0.3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</row>
    <row r="118" spans="2:34" x14ac:dyDescent="0.3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</row>
    <row r="119" spans="2:34" x14ac:dyDescent="0.3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</row>
    <row r="120" spans="2:34" x14ac:dyDescent="0.3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</row>
    <row r="121" spans="2:34" x14ac:dyDescent="0.3"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</row>
    <row r="122" spans="2:34" x14ac:dyDescent="0.3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2:34" x14ac:dyDescent="0.3"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</row>
    <row r="124" spans="2:34" x14ac:dyDescent="0.3"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</row>
    <row r="125" spans="2:34" x14ac:dyDescent="0.3"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</row>
    <row r="126" spans="2:34" x14ac:dyDescent="0.3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</row>
    <row r="127" spans="2:34" x14ac:dyDescent="0.3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</row>
    <row r="128" spans="2:34" x14ac:dyDescent="0.3"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</row>
    <row r="129" spans="2:34" x14ac:dyDescent="0.3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</row>
    <row r="130" spans="2:34" x14ac:dyDescent="0.3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</row>
    <row r="131" spans="2:34" x14ac:dyDescent="0.3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</row>
    <row r="132" spans="2:34" x14ac:dyDescent="0.3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</row>
    <row r="133" spans="2:34" x14ac:dyDescent="0.3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</row>
    <row r="134" spans="2:34" x14ac:dyDescent="0.3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</row>
    <row r="135" spans="2:34" x14ac:dyDescent="0.3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</row>
    <row r="136" spans="2:34" x14ac:dyDescent="0.3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</row>
    <row r="137" spans="2:34" x14ac:dyDescent="0.3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</row>
    <row r="138" spans="2:34" x14ac:dyDescent="0.3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</row>
    <row r="139" spans="2:34" x14ac:dyDescent="0.3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</row>
    <row r="140" spans="2:34" x14ac:dyDescent="0.3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</row>
    <row r="141" spans="2:34" x14ac:dyDescent="0.3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</row>
    <row r="142" spans="2:34" x14ac:dyDescent="0.3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</row>
    <row r="143" spans="2:34" x14ac:dyDescent="0.3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</row>
    <row r="144" spans="2:34" x14ac:dyDescent="0.3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</row>
    <row r="145" spans="2:34" x14ac:dyDescent="0.3"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</row>
    <row r="146" spans="2:34" x14ac:dyDescent="0.3"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</row>
    <row r="147" spans="2:34" x14ac:dyDescent="0.3"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</row>
    <row r="148" spans="2:34" x14ac:dyDescent="0.3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</row>
    <row r="149" spans="2:34" x14ac:dyDescent="0.3"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</row>
    <row r="150" spans="2:34" x14ac:dyDescent="0.3"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</row>
    <row r="151" spans="2:34" x14ac:dyDescent="0.3"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</row>
    <row r="152" spans="2:34" x14ac:dyDescent="0.3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</row>
    <row r="153" spans="2:34" x14ac:dyDescent="0.3"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</row>
    <row r="154" spans="2:34" x14ac:dyDescent="0.3"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</row>
    <row r="155" spans="2:34" x14ac:dyDescent="0.3"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</row>
    <row r="156" spans="2:34" x14ac:dyDescent="0.3"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</row>
    <row r="157" spans="2:34" x14ac:dyDescent="0.3"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</row>
    <row r="158" spans="2:34" x14ac:dyDescent="0.3"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</row>
    <row r="159" spans="2:34" x14ac:dyDescent="0.3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</row>
    <row r="160" spans="2:34" x14ac:dyDescent="0.3"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</row>
    <row r="161" spans="2:34" x14ac:dyDescent="0.3"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</row>
    <row r="162" spans="2:34" x14ac:dyDescent="0.3"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</row>
    <row r="163" spans="2:34" x14ac:dyDescent="0.3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</row>
    <row r="164" spans="2:34" x14ac:dyDescent="0.3"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</row>
    <row r="165" spans="2:34" x14ac:dyDescent="0.3"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</row>
    <row r="166" spans="2:34" x14ac:dyDescent="0.3"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</row>
    <row r="167" spans="2:34" x14ac:dyDescent="0.3"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</row>
    <row r="168" spans="2:34" x14ac:dyDescent="0.3"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</row>
    <row r="169" spans="2:34" x14ac:dyDescent="0.3"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</row>
    <row r="170" spans="2:34" x14ac:dyDescent="0.3"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</row>
    <row r="171" spans="2:34" x14ac:dyDescent="0.3"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</row>
    <row r="172" spans="2:34" x14ac:dyDescent="0.3"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</row>
    <row r="173" spans="2:34" x14ac:dyDescent="0.3"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</row>
    <row r="174" spans="2:34" x14ac:dyDescent="0.3"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</row>
    <row r="175" spans="2:34" x14ac:dyDescent="0.3"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</row>
    <row r="176" spans="2:34" x14ac:dyDescent="0.3"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</row>
    <row r="177" spans="2:34" x14ac:dyDescent="0.3"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</row>
    <row r="178" spans="2:34" x14ac:dyDescent="0.3"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</row>
    <row r="179" spans="2:34" x14ac:dyDescent="0.3"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</row>
    <row r="180" spans="2:34" x14ac:dyDescent="0.3"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</row>
    <row r="181" spans="2:34" x14ac:dyDescent="0.3"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</row>
    <row r="182" spans="2:34" x14ac:dyDescent="0.3"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</row>
    <row r="183" spans="2:34" x14ac:dyDescent="0.3"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</row>
    <row r="184" spans="2:34" x14ac:dyDescent="0.3"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</row>
    <row r="185" spans="2:34" x14ac:dyDescent="0.3"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</row>
    <row r="186" spans="2:34" x14ac:dyDescent="0.3"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</row>
    <row r="187" spans="2:34" x14ac:dyDescent="0.3"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</row>
    <row r="188" spans="2:34" x14ac:dyDescent="0.3"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</row>
    <row r="189" spans="2:34" x14ac:dyDescent="0.3"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</row>
    <row r="190" spans="2:34" x14ac:dyDescent="0.3"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</row>
    <row r="191" spans="2:34" x14ac:dyDescent="0.3"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</row>
    <row r="192" spans="2:34" x14ac:dyDescent="0.3"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</row>
    <row r="193" spans="2:34" x14ac:dyDescent="0.3"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</row>
    <row r="194" spans="2:34" x14ac:dyDescent="0.3"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</row>
    <row r="195" spans="2:34" x14ac:dyDescent="0.3"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</row>
    <row r="196" spans="2:34" x14ac:dyDescent="0.3"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</row>
    <row r="197" spans="2:34" x14ac:dyDescent="0.3"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</row>
    <row r="198" spans="2:34" x14ac:dyDescent="0.3"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</row>
    <row r="199" spans="2:34" x14ac:dyDescent="0.3"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</row>
    <row r="200" spans="2:34" x14ac:dyDescent="0.3"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</row>
    <row r="201" spans="2:34" x14ac:dyDescent="0.3"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</row>
    <row r="202" spans="2:34" x14ac:dyDescent="0.3"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</row>
    <row r="203" spans="2:34" x14ac:dyDescent="0.3"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</row>
  </sheetData>
  <mergeCells count="10">
    <mergeCell ref="J12:J13"/>
    <mergeCell ref="L12:L13"/>
    <mergeCell ref="M12:M13"/>
    <mergeCell ref="N12:N13"/>
    <mergeCell ref="B12:B13"/>
    <mergeCell ref="C12:C13"/>
    <mergeCell ref="D12:D13"/>
    <mergeCell ref="E12:E13"/>
    <mergeCell ref="F12:F13"/>
    <mergeCell ref="G12:G13"/>
  </mergeCells>
  <phoneticPr fontId="3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Povilas Ramūnas Pakruopis</dc:creator>
  <cp:lastModifiedBy>Valentina Naudžiūnienė</cp:lastModifiedBy>
  <cp:lastPrinted>2024-03-07T12:51:52Z</cp:lastPrinted>
  <dcterms:created xsi:type="dcterms:W3CDTF">2022-06-13T11:09:05Z</dcterms:created>
  <dcterms:modified xsi:type="dcterms:W3CDTF">2024-03-19T15:51:29Z</dcterms:modified>
</cp:coreProperties>
</file>